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78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<sst xmlns="http://schemas.openxmlformats.org/spreadsheetml/2006/main" count="226" uniqueCount="127">
  <si>
    <t>陕西省整合规范康复类医疗服务价格项目表</t>
  </si>
  <si>
    <t>序号</t>
  </si>
  <si>
    <t>项目名称</t>
  </si>
  <si>
    <t>项目代码</t>
  </si>
  <si>
    <t>归集口径</t>
  </si>
  <si>
    <t>服务产出</t>
  </si>
  <si>
    <t>价格构成</t>
  </si>
  <si>
    <t>计价单位</t>
  </si>
  <si>
    <t>计价说明</t>
  </si>
  <si>
    <t>最高限价（元）</t>
  </si>
  <si>
    <t>三级</t>
  </si>
  <si>
    <t>意识功能训练</t>
  </si>
  <si>
    <t>015200000010000</t>
  </si>
  <si>
    <t>治疗费</t>
  </si>
  <si>
    <t>通过康复手段对各种疾病造成的昏迷、意识功能障碍等进行康复治疗，改善意识水平。</t>
  </si>
  <si>
    <t>所定价格涵盖计划制定、手法及应用不同康复设备完成声、光、电等各种感觉刺激及各种无创脑调控技术等步骤所需的人力资源、设备成本与基本物质资源消耗。</t>
  </si>
  <si>
    <t>半小时</t>
  </si>
  <si>
    <t>1.每日限计费1个小时。2.此项目价格构成已涵盖声、光、电等各种感觉刺激费用，用于同一治疗目的时不再重复收取相关物理治疗项目费用。</t>
  </si>
  <si>
    <t>意识功能训练-每增加10分钟(加收)</t>
  </si>
  <si>
    <t>015200000010001</t>
  </si>
  <si>
    <t>10分钟</t>
  </si>
  <si>
    <t>意识功能训练-人工智能辅助训练（扩展)</t>
  </si>
  <si>
    <t>015200000010100</t>
  </si>
  <si>
    <t>认知功能训练</t>
  </si>
  <si>
    <t>015200000020000</t>
  </si>
  <si>
    <t>通过各种康复手段对认知功能障碍进行治疗，改善认知功能。</t>
  </si>
  <si>
    <t>所定价格涵盖计划制定、手法及应用不同康复设备进行认知功能训练等步骤所需的人力资源、设备成本与基本物质资源消耗。</t>
  </si>
  <si>
    <t>每日限计费1小时。</t>
  </si>
  <si>
    <t>认知功能训练-每增加10分钟（加收）</t>
  </si>
  <si>
    <t>015200000020001</t>
  </si>
  <si>
    <t>认知功能训练-人工智能辅助训练（扩展）</t>
  </si>
  <si>
    <t>015200000020100</t>
  </si>
  <si>
    <t>吞咽功能训练</t>
  </si>
  <si>
    <t>015200000030000</t>
  </si>
  <si>
    <t>通过各种康复手段对吞咽功能障碍进行治疗，改善摄食吞咽功能。</t>
  </si>
  <si>
    <t>所定价格涵盖计划制定、手法及应用不同康复设备进行吞咽功能训练等步骤所需的人力资源、设备成本与基本物质资源消耗。</t>
  </si>
  <si>
    <t>每日限计费1个小时。</t>
  </si>
  <si>
    <t>吞咽功能训练-每增加10分钟（加收）</t>
  </si>
  <si>
    <t>015200000030001</t>
  </si>
  <si>
    <t>吞咽功能训练-人工智能辅助训练（扩展）</t>
  </si>
  <si>
    <t>015200000030100</t>
  </si>
  <si>
    <t>言语功能训练</t>
  </si>
  <si>
    <t>015200000040000</t>
  </si>
  <si>
    <r>
      <rPr>
        <sz val="10"/>
        <color theme="1"/>
        <rFont val="宋体"/>
        <charset val="134"/>
      </rPr>
      <t>通过各种康复手段对言语</t>
    </r>
    <r>
      <rPr>
        <sz val="10"/>
        <color theme="1"/>
        <rFont val="Times New Roman"/>
        <charset val="134"/>
      </rPr>
      <t>-</t>
    </r>
    <r>
      <rPr>
        <sz val="10"/>
        <color theme="1"/>
        <rFont val="宋体"/>
        <charset val="134"/>
      </rPr>
      <t>语言功能障碍进行治疗，改善言语</t>
    </r>
    <r>
      <rPr>
        <sz val="10"/>
        <color theme="1"/>
        <rFont val="Times New Roman"/>
        <charset val="134"/>
      </rPr>
      <t>-</t>
    </r>
    <r>
      <rPr>
        <sz val="10"/>
        <color theme="1"/>
        <rFont val="宋体"/>
        <charset val="134"/>
      </rPr>
      <t>语言功能。</t>
    </r>
  </si>
  <si>
    <t>所定价格涵盖计划制定、手法及应用不同康复设备进行言语功能训练等步骤所需的人力资源、设备成本与基本物质资源消耗。</t>
  </si>
  <si>
    <t>言语功能训练-每增加10分钟（加收）</t>
  </si>
  <si>
    <t>015200000040001</t>
  </si>
  <si>
    <t>言语功能训练-人工智能辅助训练（扩展）</t>
  </si>
  <si>
    <t>015200000040100</t>
  </si>
  <si>
    <t>运动功能训练</t>
  </si>
  <si>
    <t>015200000050000</t>
  </si>
  <si>
    <t>通过各种康复手段对四肢和躯干的运动功能障碍进行治疗，改善躯体运动功能。</t>
  </si>
  <si>
    <t>所定价格涵盖计划制定、手法及应用不同康复设备进行运动功能训练等步骤所需的人力资源、设备成本与基本物质资源消耗。</t>
  </si>
  <si>
    <t>每日限计费100分钟。</t>
  </si>
  <si>
    <t>运动功能训练-每增加10分钟（加收）</t>
  </si>
  <si>
    <t>015200000050001</t>
  </si>
  <si>
    <t>运动功能训练-运动功能训练（水中）（加收）</t>
  </si>
  <si>
    <t>015200000050011</t>
  </si>
  <si>
    <t>运动功能训练-人工智能辅助训练（扩展）</t>
  </si>
  <si>
    <t>015200000050100</t>
  </si>
  <si>
    <t>脏器功能训练</t>
  </si>
  <si>
    <t>015200000060000</t>
  </si>
  <si>
    <t>脏器功能训练-每增加10分钟（加收）</t>
  </si>
  <si>
    <t>015200000060001</t>
  </si>
  <si>
    <t>脏器功能训练-人工智能辅助训练（扩展）</t>
  </si>
  <si>
    <t>015200000060100</t>
  </si>
  <si>
    <t>辅助器具使用训练</t>
  </si>
  <si>
    <t>015200000070000</t>
  </si>
  <si>
    <t>辅助器具使用训练-每增加10分钟（加收）</t>
  </si>
  <si>
    <t>015200000070001</t>
  </si>
  <si>
    <t>辅助器具使用训练-人工智能辅助训练（扩展）</t>
  </si>
  <si>
    <t>015200000070100</t>
  </si>
  <si>
    <t>生活技能康复训练</t>
  </si>
  <si>
    <t>015200000080000</t>
  </si>
  <si>
    <t>生活技能康复训练-每增加10分钟（加收）</t>
  </si>
  <si>
    <t>015200000080001</t>
  </si>
  <si>
    <t>生活技能康复训练-人工智能辅助训练（扩展）</t>
  </si>
  <si>
    <t>015200000080100</t>
  </si>
  <si>
    <t>职业技能康复训练</t>
  </si>
  <si>
    <t>015200000090000</t>
  </si>
  <si>
    <t>职业技能康复训练-每增加10分钟（加收）</t>
  </si>
  <si>
    <t>015200000090001</t>
  </si>
  <si>
    <t>职业技能康复训练-人工智能辅助训练（扩展）</t>
  </si>
  <si>
    <t>015200000090100</t>
  </si>
  <si>
    <t>神经发育障碍康复训练（个体）</t>
  </si>
  <si>
    <t>015200000100000</t>
  </si>
  <si>
    <t>神经发育障碍康复训练（个体）-每增加10分钟（加收）</t>
  </si>
  <si>
    <t>015200000100001</t>
  </si>
  <si>
    <t>神经发育障碍康复训练（个体）-人工智能辅助训练（扩展）</t>
  </si>
  <si>
    <t>015200000100100</t>
  </si>
  <si>
    <t>神经发育障碍康复训练（团体）</t>
  </si>
  <si>
    <t>015200000110000</t>
  </si>
  <si>
    <t>通过一对多的形式，根据患者发育和能力评估结果制定计划，对患者进行技能训练，帮助患儿提升能力。</t>
  </si>
  <si>
    <t>所定价格涵盖评估、计划制定、指导学习、模拟训练、实际动作训练等步骤所需的人力资源、设备成本与基本物质资源消耗。</t>
  </si>
  <si>
    <t>神经发育障碍康复训练（团体）-每增加10分钟（加收）</t>
  </si>
  <si>
    <t>015200000110001</t>
  </si>
  <si>
    <t>神经发育障碍康复训练（团体）-人工智能辅助训练（扩展）</t>
  </si>
  <si>
    <t>015200000110100</t>
  </si>
  <si>
    <t>认知功能检查</t>
  </si>
  <si>
    <t>015100000010000</t>
  </si>
  <si>
    <t>检查费</t>
  </si>
  <si>
    <t>次</t>
  </si>
  <si>
    <t>不与临床量表项目同时收取。</t>
  </si>
  <si>
    <t>认知功能检查-人工智能辅助检查（扩展）</t>
  </si>
  <si>
    <t>015100000010100</t>
  </si>
  <si>
    <t>吞咽功能检查</t>
  </si>
  <si>
    <t>015100000020000</t>
  </si>
  <si>
    <t>吞咽功能检查-人工智能辅助检查（扩展）</t>
  </si>
  <si>
    <t>015100000020100</t>
  </si>
  <si>
    <t>言语功能检查</t>
  </si>
  <si>
    <t>015100000030000</t>
  </si>
  <si>
    <t>言语功能检查-人工智能辅助检查（扩展）</t>
  </si>
  <si>
    <t>015100000030100</t>
  </si>
  <si>
    <t>运动功能检查</t>
  </si>
  <si>
    <t>015100000040000</t>
  </si>
  <si>
    <t>运动功能检查-人工智能辅助检查（扩展）</t>
  </si>
  <si>
    <t>015100000040100</t>
  </si>
  <si>
    <t>脏器功能检查</t>
  </si>
  <si>
    <t>015100000050000</t>
  </si>
  <si>
    <t>脏器功能检查-人工智能辅助检查（扩展）</t>
  </si>
  <si>
    <t>015100000050100</t>
  </si>
  <si>
    <t>神经发育障碍检查</t>
  </si>
  <si>
    <t>015100000060000</t>
  </si>
  <si>
    <t>由受培训专业人员、运用专门工具对于患者的认知、注意力、执行功能、社会、情感、智力、运动能力的发育和发展进行评估结果，为神经发育障碍患者的诊断、治疗和康复提供依据。</t>
  </si>
  <si>
    <t>所定价格涵盖资料收集、状态评估、应用各种方式测查、分析、得出结论等步骤所需的人力资源、设备成本与基本物质资源消耗。</t>
  </si>
  <si>
    <t>神经发育障碍检查-人工智能辅助检查（扩展）</t>
  </si>
  <si>
    <t>015100000060100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</si>
</sst>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24"/>
      <name val="方正小标宋简体"/>
      <charset val="134"/>
    </font>
    <font>
      <sz val="10"/>
      <name val="黑体"/>
      <charset val="134"/>
    </font>
    <font>
      <sz val="10"/>
      <name val="Times New Roman"/>
      <charset val="134"/>
    </font>
    <font>
      <sz val="10"/>
      <color theme="1"/>
      <name val="黑体"/>
      <charset val="20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1"/>
      <color indexed="8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0" fillId="2" borderId="5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6" fillId="0" borderId="6">
      <alignment vertical="center"/>
    </xf>
    <xf numFmtId="0" fontId="17" fillId="0" borderId="6">
      <alignment vertical="center"/>
    </xf>
    <xf numFmtId="0" fontId="18" fillId="0" borderId="7">
      <alignment vertical="center"/>
    </xf>
    <xf numFmtId="0" fontId="18" fillId="0" borderId="0">
      <alignment vertical="center"/>
    </xf>
    <xf numFmtId="0" fontId="19" fillId="3" borderId="8">
      <alignment vertical="center"/>
    </xf>
    <xf numFmtId="0" fontId="20" fillId="4" borderId="9">
      <alignment vertical="center"/>
    </xf>
    <xf numFmtId="0" fontId="21" fillId="4" borderId="8">
      <alignment vertical="center"/>
    </xf>
    <xf numFmtId="0" fontId="22" fillId="5" borderId="10">
      <alignment vertical="center"/>
    </xf>
    <xf numFmtId="0" fontId="23" fillId="0" borderId="11">
      <alignment vertical="center"/>
    </xf>
    <xf numFmtId="0" fontId="24" fillId="0" borderId="12">
      <alignment vertical="center"/>
    </xf>
    <xf numFmtId="0" fontId="25" fillId="6" borderId="0">
      <alignment vertical="center"/>
    </xf>
    <xf numFmtId="0" fontId="26" fillId="7" borderId="0">
      <alignment vertical="center"/>
    </xf>
    <xf numFmtId="0" fontId="27" fillId="8" borderId="0">
      <alignment vertical="center"/>
    </xf>
    <xf numFmtId="0" fontId="28" fillId="9" borderId="0">
      <alignment vertical="center"/>
    </xf>
    <xf numFmtId="0" fontId="29" fillId="10" borderId="0">
      <alignment vertical="center"/>
    </xf>
    <xf numFmtId="0" fontId="29" fillId="11" borderId="0">
      <alignment vertical="center"/>
    </xf>
    <xf numFmtId="0" fontId="28" fillId="12" borderId="0">
      <alignment vertical="center"/>
    </xf>
    <xf numFmtId="0" fontId="28" fillId="13" borderId="0">
      <alignment vertical="center"/>
    </xf>
    <xf numFmtId="0" fontId="29" fillId="14" borderId="0">
      <alignment vertical="center"/>
    </xf>
    <xf numFmtId="0" fontId="29" fillId="15" borderId="0">
      <alignment vertical="center"/>
    </xf>
    <xf numFmtId="0" fontId="28" fillId="16" borderId="0">
      <alignment vertical="center"/>
    </xf>
    <xf numFmtId="0" fontId="28" fillId="17" borderId="0">
      <alignment vertical="center"/>
    </xf>
    <xf numFmtId="0" fontId="29" fillId="18" borderId="0">
      <alignment vertical="center"/>
    </xf>
    <xf numFmtId="0" fontId="29" fillId="19" borderId="0">
      <alignment vertical="center"/>
    </xf>
    <xf numFmtId="0" fontId="28" fillId="20" borderId="0">
      <alignment vertical="center"/>
    </xf>
    <xf numFmtId="0" fontId="28" fillId="21" borderId="0">
      <alignment vertical="center"/>
    </xf>
    <xf numFmtId="0" fontId="29" fillId="22" borderId="0">
      <alignment vertical="center"/>
    </xf>
    <xf numFmtId="0" fontId="29" fillId="23" borderId="0">
      <alignment vertical="center"/>
    </xf>
    <xf numFmtId="0" fontId="28" fillId="24" borderId="0">
      <alignment vertical="center"/>
    </xf>
    <xf numFmtId="0" fontId="28" fillId="25" borderId="0">
      <alignment vertical="center"/>
    </xf>
    <xf numFmtId="0" fontId="29" fillId="26" borderId="0">
      <alignment vertical="center"/>
    </xf>
    <xf numFmtId="0" fontId="29" fillId="27" borderId="0">
      <alignment vertical="center"/>
    </xf>
    <xf numFmtId="0" fontId="28" fillId="28" borderId="0">
      <alignment vertical="center"/>
    </xf>
    <xf numFmtId="0" fontId="28" fillId="29" borderId="0">
      <alignment vertical="center"/>
    </xf>
    <xf numFmtId="0" fontId="29" fillId="30" borderId="0">
      <alignment vertical="center"/>
    </xf>
    <xf numFmtId="0" fontId="29" fillId="31" borderId="0">
      <alignment vertical="center"/>
    </xf>
    <xf numFmtId="0" fontId="28" fillId="32" borderId="0">
      <alignment vertical="center"/>
    </xf>
  </cellStyleXfs>
  <cellXfs count="32">
    <xf numFmtId="0" fontId="0" fillId="0" borderId="0" xfId="0" applyAlignment="1">
      <alignment vertical="center"/>
    </xf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6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1" fontId="6" fillId="0" borderId="1" xfId="0" applyNumberFormat="1" applyFont="1" applyFill="1" applyBorder="1" applyAlignment="1">
      <alignment vertical="center" wrapText="1"/>
    </xf>
    <xf numFmtId="1" fontId="6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C:\Users\naonao\Documents\&#24037;&#20316;\&#21307;&#20445;\&#22269;&#23478;&#21457;&#24067;&#30340;&#31435;&#39033;&#25351;&#21335;&#65288;&#35885;&#65289;\&#22269;&#23478;&#24247;&#22797;&#31435;&#39033;&#25351;&#21335;\20241113&#24247;&#22797;&#31867;&#21307;&#30103;&#26381;&#21153;&#20215;&#26684;&#39033;&#30446;&#31435;&#39033;&#25351;&#21335;&#65288;&#35797;&#34892;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立项指南清稿"/>
      <sheetName val="映射关系"/>
    </sheetNames>
    <sheetDataSet>
      <sheetData sheetId="0" refreshError="1">
        <row r="3">
          <cell r="B3" t="str">
            <v>项目名称</v>
          </cell>
          <cell r="C3" t="str">
            <v>服务产出</v>
          </cell>
          <cell r="D3" t="str">
            <v>价格构成</v>
          </cell>
        </row>
        <row r="4">
          <cell r="B4" t="str">
            <v>意识功能训练</v>
          </cell>
          <cell r="C4" t="str">
            <v>通过康复手段对各种疾病造成的昏迷、意识功能障碍等进行康复治疗，改善意识水平。</v>
          </cell>
          <cell r="D4" t="str">
            <v>所定价格涵盖计划制定、手法及应用不同康复设备完成声、光、电等各种感觉刺激及各种无创脑调控技术等步骤所需的人力资源、设备成本与基本物质资源消耗。</v>
          </cell>
        </row>
        <row r="5">
          <cell r="B5" t="str">
            <v>认知功能训练</v>
          </cell>
          <cell r="C5" t="str">
            <v>通过各种康复手段对认知功能障碍进行治疗，改善认知功能。</v>
          </cell>
          <cell r="D5" t="str">
            <v>所定价格涵盖计划制定、手法及应用不同康复设备进行认知功能训练等步骤所需的人力资源、设备成本与基本物质资源消耗。</v>
          </cell>
        </row>
        <row r="6">
          <cell r="B6" t="str">
            <v>吞咽功能训练</v>
          </cell>
          <cell r="C6" t="str">
            <v>通过各种康复手段对吞咽功能障碍进行治疗，改善摄食吞咽功能。</v>
          </cell>
          <cell r="D6" t="str">
            <v>所定价格涵盖计划制定、手法及应用不同康复设备进行吞咽功能训练等步骤所需的人力资源、设备成本与基本物质资源消耗。</v>
          </cell>
        </row>
        <row r="7">
          <cell r="B7" t="str">
            <v>言语功能训练</v>
          </cell>
          <cell r="C7" t="str">
            <v>通过各种康复手段对言语-语言功能障碍进行治疗，改善言语-语言功能。</v>
          </cell>
          <cell r="D7" t="str">
            <v>所定价格涵盖计划制定、手法及应用不同康复设备进行言语功能训练等步骤所需的人力资源、设备成本与基本物质资源消耗。</v>
          </cell>
        </row>
        <row r="8">
          <cell r="B8" t="str">
            <v>运动功能训练</v>
          </cell>
          <cell r="C8" t="str">
            <v>通过各种康复手段对四肢和躯干的运动功能障碍进行治疗，改善躯体运动功能。</v>
          </cell>
          <cell r="D8" t="str">
            <v>所定价格涵盖计划制定、手法及应用不同康复设备进行运动功能训练等步骤所需的人力资源、设备成本与基本物质资源消耗。</v>
          </cell>
        </row>
        <row r="9">
          <cell r="B9" t="str">
            <v>脏器功能训练</v>
          </cell>
          <cell r="C9" t="str">
            <v>通过各种康复手段对脏器功能障碍进行治疗，改善相关脏器功能。</v>
          </cell>
          <cell r="D9" t="str">
            <v>所定价格涵盖计划制定、手法及应用不同康复设备进行脏器功能训练等步骤所需的人力资源、设备成本与基本物质资源消耗。</v>
          </cell>
        </row>
        <row r="10">
          <cell r="B10" t="str">
            <v>辅助器具使用训练</v>
          </cell>
          <cell r="C10" t="str">
            <v>通过选取合适的各种辅助(器)具，结合日常生活活动的训练，提高患者使用辅助器具的能力。</v>
          </cell>
          <cell r="D10" t="str">
            <v>所定价格涵盖计划制定、各种辅助(器)具训练等步骤所需的人力资源和基本物质资源消耗。</v>
          </cell>
        </row>
        <row r="11">
          <cell r="B11" t="str">
            <v>生活技能康复训练</v>
          </cell>
          <cell r="C11" t="str">
            <v>通过各种康复手段（含徒手、仪器或器械）对患者进行独立生活能力、家务劳动、社交技能等多方面康复训练，改善患者从日常生活到职业生涯全方位的能力。</v>
          </cell>
          <cell r="D11" t="str">
            <v>所定价格涵盖评估、计划制定、指导学习、模拟训练、实际动作训练等步骤所需的人力资源、设备成本与基本物质资源消耗。</v>
          </cell>
        </row>
        <row r="12">
          <cell r="B12" t="str">
            <v>职业技能康复训练</v>
          </cell>
          <cell r="C12" t="str">
            <v>通过各种康复手段（含徒手、仪器或器械）对患者进行独立职业技能、工作模拟等多方面康复训练，改善患者从日常生活到职业生涯全方位的能力。</v>
          </cell>
          <cell r="D12" t="str">
            <v>所定价格涵盖评估、计划制定、指导学习、模拟训练、实际动作训练等步骤所需的人力资源、设备成本与基本物质资源消耗。</v>
          </cell>
        </row>
        <row r="13">
          <cell r="B13" t="str">
            <v>神经发育障碍康复训练（个体）</v>
          </cell>
          <cell r="C13" t="str">
            <v>采用一对一的形式，根据患者发育和能力评估结果制定计划，对患者进行技能训练，帮助患儿提升能力。</v>
          </cell>
          <cell r="D13" t="str">
            <v>所定价格涵盖评估、计划制定、指导学习、模拟训练、实际动作训练等步骤所需的人力资源、设备成本与基本物质资源消耗。</v>
          </cell>
        </row>
        <row r="14">
          <cell r="B14" t="str">
            <v>神经发育障碍康复训练（团体）</v>
          </cell>
          <cell r="C14" t="str">
            <v>通过一对多的形式，根据患者发育和能力评估结果制定计划，对患者进行技能训练，帮助患儿提升能力。</v>
          </cell>
          <cell r="D14" t="str">
            <v>所定价格涵盖评估、计划制定、指导学习、模拟训练、实际动作训练等步骤所需的人力资源、设备成本与基本物质资源消耗。</v>
          </cell>
        </row>
        <row r="15">
          <cell r="B15" t="str">
            <v>认知功能检查</v>
          </cell>
          <cell r="C15" t="str">
            <v>应用常用工具、仪器设备和软件程序等方式，对患者的记忆、注意、执行等认知功能水平进行测评分析，做出认知功能有无障碍及严重程度的判断。</v>
          </cell>
          <cell r="D15" t="str">
            <v>所定价格涵盖资料收集、状态评估、应用各种方式测查、分析、得出结论等步骤所需的人力资源、设备成本与基本物质资源消耗。</v>
          </cell>
        </row>
        <row r="16">
          <cell r="B16" t="str">
            <v>吞咽功能检查</v>
          </cell>
          <cell r="C16" t="str">
            <v>应用各种筛查技术以及食物稠度粘度测试等临床吞咽功能检查方式，对影响患者吞咽过程的器官结构及功能进行检查，做出吞咽功能有无障碍及严重程度的判断。</v>
          </cell>
          <cell r="D16" t="str">
            <v>所定价格涵盖资料收集、状态评估、应用各种方式测查、分析、得出结论等步骤所需的人力资源、设备成本与基本物质资源消耗。</v>
          </cell>
        </row>
        <row r="17">
          <cell r="B17" t="str">
            <v>言语功能检查</v>
          </cell>
          <cell r="C17" t="str">
            <v>应用言语-语言筛查工具及设备、构音评估方法等手段，对患者的发声、构音等言语能力及听理解、复述、朗读等语言能力进行测查分析，做出言语-语言功能有无障碍及严重程度的判断。</v>
          </cell>
          <cell r="D17" t="str">
            <v>所定价格涵盖资料收集、状态评估、应用各种方式测查、分析、得出结论等步骤所需的人力资源、设备成本与基本物质资源消耗。</v>
          </cell>
        </row>
        <row r="18">
          <cell r="B18" t="str">
            <v>运动功能检查</v>
          </cell>
          <cell r="C18" t="str">
            <v>应用各种方式，对患者的肌力、关节活动范围、平衡功能、步态、体态等运动功能进行测查分析，做出运动功能有无障碍及严重程度的判断。</v>
          </cell>
          <cell r="D18" t="str">
            <v>所定价格涵盖资料收集、状态评估、应用各种方式测查、分析、得出结论等步骤所需的人力资源与基本物质资源消耗。</v>
          </cell>
        </row>
        <row r="19">
          <cell r="B19" t="str">
            <v>脏器功能检查</v>
          </cell>
          <cell r="C19" t="str">
            <v>应用各种工具、仪器设备等方式，对患者的运动心功能、运动肺功能、呼吸肌功能、膀胱容量等脏器功能进行检查分析，做出脏器功能有无障碍及严重程度的判断。</v>
          </cell>
          <cell r="D19" t="str">
            <v>所定价格涵盖资料收集、状态评估、应用各种方式测查、分析、得出结论等步骤所需的人力资源、设备成本与基本物质资源消耗。</v>
          </cell>
        </row>
        <row r="20">
          <cell r="B20" t="str">
            <v>神经发育障碍检查</v>
          </cell>
          <cell r="C20" t="str">
            <v>由受培训专业人员、运用专门工具对于患者的认知、注意力、执行功能、社会、情感、智力、运动能力的发育和发展进行评估结果，为神经发育障碍患者的诊断、治疗和康复提供依据。</v>
          </cell>
          <cell r="D20" t="str">
            <v>所定价格涵盖资料收集、状态评估、应用各种方式测查、分析、得出结论等步骤所需的人力资源、设备成本与基本物质资源消耗。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2"/>
  <sheetViews>
    <sheetView tabSelected="1" workbookViewId="0">
      <selection activeCell="K4" sqref="K4"/>
    </sheetView>
  </sheetViews>
  <sheetFormatPr defaultColWidth="9.23333333333333" defaultRowHeight="13.5"/>
  <cols>
    <col min="1" max="1" width="8.80833333333333" style="1" customWidth="1"/>
    <col min="2" max="2" width="20.025" style="1" customWidth="1"/>
    <col min="3" max="3" width="21.475" style="2" customWidth="1"/>
    <col min="4" max="4" width="10.75" style="2" customWidth="1"/>
    <col min="5" max="5" width="21.475" style="3" customWidth="1"/>
    <col min="6" max="6" width="20.3416666666667" style="3" customWidth="1"/>
    <col min="7" max="7" width="11.2166666666667" style="4" customWidth="1"/>
    <col min="8" max="8" width="20.8333333333333" style="1" customWidth="1"/>
    <col min="9" max="9" width="17.5" style="4" customWidth="1"/>
    <col min="10" max="16382" width="9.23333333333333" style="1"/>
  </cols>
  <sheetData>
    <row r="1" s="1" customFormat="1" ht="39" customHeight="1" spans="1:9">
      <c r="A1" s="5" t="s">
        <v>0</v>
      </c>
      <c r="B1" s="5"/>
      <c r="C1" s="5"/>
      <c r="D1" s="5"/>
      <c r="E1" s="5"/>
      <c r="F1" s="6"/>
      <c r="G1" s="5"/>
      <c r="H1" s="5"/>
      <c r="I1" s="5"/>
    </row>
    <row r="2" s="1" customFormat="1" ht="19" customHeight="1" spans="1:9">
      <c r="A2" s="7" t="s">
        <v>1</v>
      </c>
      <c r="B2" s="8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8" t="s">
        <v>9</v>
      </c>
    </row>
    <row r="3" s="1" customFormat="1" ht="19" customHeight="1" spans="1:9">
      <c r="A3" s="9"/>
      <c r="B3" s="8"/>
      <c r="C3" s="7"/>
      <c r="D3" s="7"/>
      <c r="E3" s="9"/>
      <c r="F3" s="7"/>
      <c r="G3" s="7"/>
      <c r="H3" s="7"/>
      <c r="I3" s="10" t="s">
        <v>10</v>
      </c>
    </row>
    <row r="4" s="1" customFormat="1" ht="103" customHeight="1" spans="1:9">
      <c r="A4" s="11">
        <v>1</v>
      </c>
      <c r="B4" s="12" t="s">
        <v>11</v>
      </c>
      <c r="C4" s="13" t="s">
        <v>12</v>
      </c>
      <c r="D4" s="13" t="s">
        <v>13</v>
      </c>
      <c r="E4" s="14" t="s">
        <v>14</v>
      </c>
      <c r="F4" s="14" t="s">
        <v>15</v>
      </c>
      <c r="G4" s="15" t="s">
        <v>16</v>
      </c>
      <c r="H4" s="12" t="s">
        <v>17</v>
      </c>
      <c r="I4" s="16">
        <v>60</v>
      </c>
    </row>
    <row r="5" s="1" customFormat="1" ht="44" customHeight="1" spans="1:9">
      <c r="A5" s="17"/>
      <c r="B5" s="12" t="s">
        <v>18</v>
      </c>
      <c r="C5" s="13" t="s">
        <v>19</v>
      </c>
      <c r="D5" s="13" t="s">
        <v>13</v>
      </c>
      <c r="E5" s="18"/>
      <c r="F5" s="18"/>
      <c r="G5" s="19" t="s">
        <v>20</v>
      </c>
      <c r="H5" s="12"/>
      <c r="I5" s="16">
        <v>20</v>
      </c>
    </row>
    <row r="6" s="1" customFormat="1" ht="44" customHeight="1" spans="1:9">
      <c r="A6" s="20"/>
      <c r="B6" s="12" t="s">
        <v>21</v>
      </c>
      <c r="C6" s="13" t="s">
        <v>22</v>
      </c>
      <c r="D6" s="13" t="s">
        <v>13</v>
      </c>
      <c r="E6" s="18"/>
      <c r="F6" s="18"/>
      <c r="G6" s="21" t="s">
        <v>16</v>
      </c>
      <c r="H6" s="12"/>
      <c r="I6" s="16">
        <v>60</v>
      </c>
    </row>
    <row r="7" s="1" customFormat="1" ht="84" customHeight="1" spans="1:9">
      <c r="A7" s="19">
        <v>2</v>
      </c>
      <c r="B7" s="12" t="s">
        <v>23</v>
      </c>
      <c r="C7" s="13" t="s">
        <v>24</v>
      </c>
      <c r="D7" s="13" t="s">
        <v>13</v>
      </c>
      <c r="E7" s="14" t="s">
        <v>25</v>
      </c>
      <c r="F7" s="14" t="s">
        <v>26</v>
      </c>
      <c r="G7" s="15" t="s">
        <v>16</v>
      </c>
      <c r="H7" s="22" t="s">
        <v>27</v>
      </c>
      <c r="I7" s="16">
        <v>70</v>
      </c>
    </row>
    <row r="8" s="1" customFormat="1" ht="39" customHeight="1" spans="1:9">
      <c r="A8" s="19"/>
      <c r="B8" s="23" t="s">
        <v>28</v>
      </c>
      <c r="C8" s="13" t="s">
        <v>29</v>
      </c>
      <c r="D8" s="13" t="s">
        <v>13</v>
      </c>
      <c r="E8" s="18"/>
      <c r="F8" s="18"/>
      <c r="G8" s="19" t="s">
        <v>20</v>
      </c>
      <c r="H8" s="22"/>
      <c r="I8" s="16">
        <v>23</v>
      </c>
    </row>
    <row r="9" s="1" customFormat="1" ht="39" customHeight="1" spans="1:9">
      <c r="A9" s="19"/>
      <c r="B9" s="23" t="s">
        <v>30</v>
      </c>
      <c r="C9" s="13" t="s">
        <v>31</v>
      </c>
      <c r="D9" s="13" t="s">
        <v>13</v>
      </c>
      <c r="E9" s="18"/>
      <c r="F9" s="18"/>
      <c r="G9" s="21" t="s">
        <v>16</v>
      </c>
      <c r="H9" s="22"/>
      <c r="I9" s="16">
        <v>70</v>
      </c>
    </row>
    <row r="10" s="1" customFormat="1" ht="84" customHeight="1" spans="1:9">
      <c r="A10" s="19">
        <v>3</v>
      </c>
      <c r="B10" s="23" t="s">
        <v>32</v>
      </c>
      <c r="C10" s="13" t="s">
        <v>33</v>
      </c>
      <c r="D10" s="13" t="s">
        <v>13</v>
      </c>
      <c r="E10" s="14" t="s">
        <v>34</v>
      </c>
      <c r="F10" s="14" t="s">
        <v>35</v>
      </c>
      <c r="G10" s="15" t="s">
        <v>16</v>
      </c>
      <c r="H10" s="23" t="s">
        <v>36</v>
      </c>
      <c r="I10" s="19">
        <v>80</v>
      </c>
    </row>
    <row r="11" s="1" customFormat="1" ht="39" customHeight="1" spans="1:9">
      <c r="A11" s="19"/>
      <c r="B11" s="23" t="s">
        <v>37</v>
      </c>
      <c r="C11" s="13" t="s">
        <v>38</v>
      </c>
      <c r="D11" s="13" t="s">
        <v>13</v>
      </c>
      <c r="E11" s="18"/>
      <c r="F11" s="18"/>
      <c r="G11" s="19" t="s">
        <v>20</v>
      </c>
      <c r="H11" s="23"/>
      <c r="I11" s="19">
        <v>26</v>
      </c>
    </row>
    <row r="12" s="1" customFormat="1" ht="39" customHeight="1" spans="1:9">
      <c r="A12" s="19"/>
      <c r="B12" s="23" t="s">
        <v>39</v>
      </c>
      <c r="C12" s="13" t="s">
        <v>40</v>
      </c>
      <c r="D12" s="13" t="s">
        <v>13</v>
      </c>
      <c r="E12" s="18"/>
      <c r="F12" s="18"/>
      <c r="G12" s="21" t="s">
        <v>16</v>
      </c>
      <c r="H12" s="23"/>
      <c r="I12" s="19">
        <v>80</v>
      </c>
    </row>
    <row r="13" s="1" customFormat="1" ht="95" customHeight="1" spans="1:9">
      <c r="A13" s="19">
        <v>4</v>
      </c>
      <c r="B13" s="23" t="s">
        <v>41</v>
      </c>
      <c r="C13" s="13" t="s">
        <v>42</v>
      </c>
      <c r="D13" s="13" t="s">
        <v>13</v>
      </c>
      <c r="E13" s="14" t="s">
        <v>43</v>
      </c>
      <c r="F13" s="14" t="s">
        <v>44</v>
      </c>
      <c r="G13" s="24" t="s">
        <v>16</v>
      </c>
      <c r="H13" s="23" t="s">
        <v>36</v>
      </c>
      <c r="I13" s="16">
        <v>70</v>
      </c>
    </row>
    <row r="14" s="1" customFormat="1" ht="42" customHeight="1" spans="1:9">
      <c r="A14" s="19"/>
      <c r="B14" s="23" t="s">
        <v>45</v>
      </c>
      <c r="C14" s="13" t="s">
        <v>46</v>
      </c>
      <c r="D14" s="13" t="s">
        <v>13</v>
      </c>
      <c r="E14" s="18"/>
      <c r="F14" s="18"/>
      <c r="G14" s="19" t="s">
        <v>20</v>
      </c>
      <c r="H14" s="23"/>
      <c r="I14" s="16">
        <v>23</v>
      </c>
    </row>
    <row r="15" s="1" customFormat="1" ht="42" customHeight="1" spans="1:9">
      <c r="A15" s="19"/>
      <c r="B15" s="23" t="s">
        <v>47</v>
      </c>
      <c r="C15" s="13" t="s">
        <v>48</v>
      </c>
      <c r="D15" s="13" t="s">
        <v>13</v>
      </c>
      <c r="E15" s="18"/>
      <c r="F15" s="18"/>
      <c r="G15" s="21" t="s">
        <v>16</v>
      </c>
      <c r="H15" s="23"/>
      <c r="I15" s="16">
        <v>70</v>
      </c>
    </row>
    <row r="16" s="1" customFormat="1" ht="97" customHeight="1" spans="1:9">
      <c r="A16" s="19">
        <v>5</v>
      </c>
      <c r="B16" s="23" t="s">
        <v>49</v>
      </c>
      <c r="C16" s="13" t="s">
        <v>50</v>
      </c>
      <c r="D16" s="13" t="s">
        <v>13</v>
      </c>
      <c r="E16" s="14" t="s">
        <v>51</v>
      </c>
      <c r="F16" s="14" t="s">
        <v>52</v>
      </c>
      <c r="G16" s="15" t="s">
        <v>16</v>
      </c>
      <c r="H16" s="12" t="s">
        <v>53</v>
      </c>
      <c r="I16" s="19">
        <v>70</v>
      </c>
    </row>
    <row r="17" s="1" customFormat="1" ht="46" customHeight="1" spans="1:9">
      <c r="A17" s="19"/>
      <c r="B17" s="23" t="s">
        <v>54</v>
      </c>
      <c r="C17" s="13" t="s">
        <v>55</v>
      </c>
      <c r="D17" s="13" t="s">
        <v>13</v>
      </c>
      <c r="E17" s="18"/>
      <c r="F17" s="18"/>
      <c r="G17" s="19" t="s">
        <v>20</v>
      </c>
      <c r="H17" s="23"/>
      <c r="I17" s="19">
        <v>23</v>
      </c>
    </row>
    <row r="18" s="1" customFormat="1" ht="46" customHeight="1" spans="1:9">
      <c r="A18" s="19"/>
      <c r="B18" s="23" t="s">
        <v>56</v>
      </c>
      <c r="C18" s="13" t="s">
        <v>57</v>
      </c>
      <c r="D18" s="13" t="s">
        <v>13</v>
      </c>
      <c r="E18" s="18"/>
      <c r="F18" s="18"/>
      <c r="G18" s="15" t="s">
        <v>16</v>
      </c>
      <c r="H18" s="23"/>
      <c r="I18" s="19">
        <v>35</v>
      </c>
    </row>
    <row r="19" s="1" customFormat="1" ht="46" customHeight="1" spans="1:9">
      <c r="A19" s="19"/>
      <c r="B19" s="12" t="s">
        <v>58</v>
      </c>
      <c r="C19" s="13" t="s">
        <v>59</v>
      </c>
      <c r="D19" s="13" t="s">
        <v>13</v>
      </c>
      <c r="E19" s="18"/>
      <c r="F19" s="18"/>
      <c r="G19" s="21" t="s">
        <v>16</v>
      </c>
      <c r="H19" s="23"/>
      <c r="I19" s="19">
        <v>70</v>
      </c>
    </row>
    <row r="20" s="1" customFormat="1" ht="84" customHeight="1" spans="1:9">
      <c r="A20" s="19">
        <v>6</v>
      </c>
      <c r="B20" s="12" t="s">
        <v>60</v>
      </c>
      <c r="C20" s="13" t="s">
        <v>61</v>
      </c>
      <c r="D20" s="13" t="s">
        <v>13</v>
      </c>
      <c r="E20" s="18" t="str">
        <f>VLOOKUP(B20,[1]立项指南清稿!$B:$D,2,FALSE)</f>
        <v>通过各种康复手段对脏器功能障碍进行治疗，改善相关脏器功能。</v>
      </c>
      <c r="F20" s="18" t="str">
        <f>VLOOKUP(B20,[1]立项指南清稿!$B:$D,3,FALSE)</f>
        <v>所定价格涵盖计划制定、手法及应用不同康复设备进行脏器功能训练等步骤所需的人力资源、设备成本与基本物质资源消耗。</v>
      </c>
      <c r="G20" s="21" t="s">
        <v>16</v>
      </c>
      <c r="H20" s="12" t="s">
        <v>36</v>
      </c>
      <c r="I20" s="19">
        <v>70</v>
      </c>
    </row>
    <row r="21" s="1" customFormat="1" ht="35" customHeight="1" spans="1:9">
      <c r="A21" s="19"/>
      <c r="B21" s="12" t="s">
        <v>62</v>
      </c>
      <c r="C21" s="13" t="s">
        <v>63</v>
      </c>
      <c r="D21" s="13" t="s">
        <v>13</v>
      </c>
      <c r="E21" s="18"/>
      <c r="F21" s="18"/>
      <c r="G21" s="19" t="s">
        <v>20</v>
      </c>
      <c r="H21" s="12"/>
      <c r="I21" s="25">
        <v>23</v>
      </c>
    </row>
    <row r="22" s="1" customFormat="1" ht="35" customHeight="1" spans="1:9">
      <c r="A22" s="19"/>
      <c r="B22" s="12" t="s">
        <v>64</v>
      </c>
      <c r="C22" s="13" t="s">
        <v>65</v>
      </c>
      <c r="D22" s="13" t="s">
        <v>13</v>
      </c>
      <c r="E22" s="18"/>
      <c r="F22" s="18"/>
      <c r="G22" s="21" t="s">
        <v>16</v>
      </c>
      <c r="H22" s="12"/>
      <c r="I22" s="25">
        <v>70</v>
      </c>
    </row>
    <row r="23" s="1" customFormat="1" ht="61" customHeight="1" spans="1:9">
      <c r="A23" s="19">
        <v>7</v>
      </c>
      <c r="B23" s="12" t="s">
        <v>66</v>
      </c>
      <c r="C23" s="13" t="s">
        <v>67</v>
      </c>
      <c r="D23" s="13" t="s">
        <v>13</v>
      </c>
      <c r="E23" s="18" t="str">
        <f>VLOOKUP(B23,[1]立项指南清稿!$B:$D,2,FALSE)</f>
        <v>通过选取合适的各种辅助(器)具，结合日常生活活动的训练，提高患者使用辅助器具的能力。</v>
      </c>
      <c r="F23" s="18" t="str">
        <f>VLOOKUP(B23,[1]立项指南清稿!$B:$D,3,FALSE)</f>
        <v>所定价格涵盖计划制定、各种辅助(器)具训练等步骤所需的人力资源和基本物质资源消耗。</v>
      </c>
      <c r="G23" s="21" t="s">
        <v>16</v>
      </c>
      <c r="H23" s="12" t="s">
        <v>36</v>
      </c>
      <c r="I23" s="19">
        <v>20</v>
      </c>
    </row>
    <row r="24" s="1" customFormat="1" ht="31" customHeight="1" spans="1:9">
      <c r="A24" s="19"/>
      <c r="B24" s="12" t="s">
        <v>68</v>
      </c>
      <c r="C24" s="13" t="s">
        <v>69</v>
      </c>
      <c r="D24" s="13" t="s">
        <v>13</v>
      </c>
      <c r="E24" s="18"/>
      <c r="F24" s="18"/>
      <c r="G24" s="19" t="s">
        <v>20</v>
      </c>
      <c r="H24" s="12"/>
      <c r="I24" s="25">
        <v>7</v>
      </c>
    </row>
    <row r="25" s="1" customFormat="1" ht="31" customHeight="1" spans="1:9">
      <c r="A25" s="19"/>
      <c r="B25" s="12" t="s">
        <v>70</v>
      </c>
      <c r="C25" s="13" t="s">
        <v>71</v>
      </c>
      <c r="D25" s="13" t="s">
        <v>13</v>
      </c>
      <c r="E25" s="18"/>
      <c r="F25" s="18"/>
      <c r="G25" s="21" t="s">
        <v>16</v>
      </c>
      <c r="H25" s="12"/>
      <c r="I25" s="25">
        <v>20</v>
      </c>
    </row>
    <row r="26" s="1" customFormat="1" ht="94" customHeight="1" spans="1:9">
      <c r="A26" s="19">
        <v>8</v>
      </c>
      <c r="B26" s="12" t="s">
        <v>72</v>
      </c>
      <c r="C26" s="13" t="s">
        <v>73</v>
      </c>
      <c r="D26" s="13" t="s">
        <v>13</v>
      </c>
      <c r="E26" s="18" t="str">
        <f>VLOOKUP(B26,[1]立项指南清稿!$B:$D,2,FALSE)</f>
        <v>通过各种康复手段（含徒手、仪器或器械）对患者进行独立生活能力、家务劳动、社交技能等多方面康复训练，改善患者从日常生活到职业生涯全方位的能力。</v>
      </c>
      <c r="F26" s="18" t="str">
        <f>VLOOKUP(B26,[1]立项指南清稿!$B:$D,3,FALSE)</f>
        <v>所定价格涵盖评估、计划制定、指导学习、模拟训练、实际动作训练等步骤所需的人力资源、设备成本与基本物质资源消耗。</v>
      </c>
      <c r="G26" s="21" t="s">
        <v>16</v>
      </c>
      <c r="H26" s="12" t="s">
        <v>36</v>
      </c>
      <c r="I26" s="19">
        <v>70</v>
      </c>
    </row>
    <row r="27" s="1" customFormat="1" ht="30" customHeight="1" spans="1:9">
      <c r="A27" s="19"/>
      <c r="B27" s="12" t="s">
        <v>74</v>
      </c>
      <c r="C27" s="13" t="s">
        <v>75</v>
      </c>
      <c r="D27" s="13" t="s">
        <v>13</v>
      </c>
      <c r="E27" s="18"/>
      <c r="F27" s="18"/>
      <c r="G27" s="19" t="s">
        <v>20</v>
      </c>
      <c r="H27" s="12"/>
      <c r="I27" s="25">
        <v>23</v>
      </c>
    </row>
    <row r="28" s="1" customFormat="1" ht="30" customHeight="1" spans="1:9">
      <c r="A28" s="19"/>
      <c r="B28" s="12" t="s">
        <v>76</v>
      </c>
      <c r="C28" s="13" t="s">
        <v>77</v>
      </c>
      <c r="D28" s="13" t="s">
        <v>13</v>
      </c>
      <c r="E28" s="18"/>
      <c r="F28" s="18"/>
      <c r="G28" s="21" t="s">
        <v>16</v>
      </c>
      <c r="H28" s="12"/>
      <c r="I28" s="25">
        <v>70</v>
      </c>
    </row>
    <row r="29" s="1" customFormat="1" ht="90" customHeight="1" spans="1:9">
      <c r="A29" s="19">
        <v>9</v>
      </c>
      <c r="B29" s="12" t="s">
        <v>78</v>
      </c>
      <c r="C29" s="13" t="s">
        <v>79</v>
      </c>
      <c r="D29" s="13" t="s">
        <v>13</v>
      </c>
      <c r="E29" s="18" t="str">
        <f>VLOOKUP(B29,[1]立项指南清稿!$B:$D,2,FALSE)</f>
        <v>通过各种康复手段（含徒手、仪器或器械）对患者进行独立职业技能、工作模拟等多方面康复训练，改善患者从日常生活到职业生涯全方位的能力。</v>
      </c>
      <c r="F29" s="18" t="str">
        <f>VLOOKUP(B29,[1]立项指南清稿!$B:$D,3,FALSE)</f>
        <v>所定价格涵盖评估、计划制定、指导学习、模拟训练、实际动作训练等步骤所需的人力资源、设备成本与基本物质资源消耗。</v>
      </c>
      <c r="G29" s="26" t="s">
        <v>16</v>
      </c>
      <c r="H29" s="12" t="s">
        <v>36</v>
      </c>
      <c r="I29" s="19">
        <v>70</v>
      </c>
    </row>
    <row r="30" s="1" customFormat="1" ht="36" customHeight="1" spans="1:9">
      <c r="A30" s="19"/>
      <c r="B30" s="12" t="s">
        <v>80</v>
      </c>
      <c r="C30" s="13" t="s">
        <v>81</v>
      </c>
      <c r="D30" s="13" t="s">
        <v>13</v>
      </c>
      <c r="E30" s="18"/>
      <c r="F30" s="18"/>
      <c r="G30" s="19" t="s">
        <v>20</v>
      </c>
      <c r="H30" s="12"/>
      <c r="I30" s="25">
        <v>23</v>
      </c>
    </row>
    <row r="31" s="1" customFormat="1" ht="48" customHeight="1" spans="1:9">
      <c r="A31" s="19"/>
      <c r="B31" s="12" t="s">
        <v>82</v>
      </c>
      <c r="C31" s="13" t="s">
        <v>83</v>
      </c>
      <c r="D31" s="13" t="s">
        <v>13</v>
      </c>
      <c r="E31" s="18"/>
      <c r="F31" s="18"/>
      <c r="G31" s="21" t="s">
        <v>16</v>
      </c>
      <c r="H31" s="12"/>
      <c r="I31" s="25">
        <v>70</v>
      </c>
    </row>
    <row r="32" s="1" customFormat="1" ht="77" customHeight="1" spans="1:9">
      <c r="A32" s="19">
        <v>10</v>
      </c>
      <c r="B32" s="12" t="s">
        <v>84</v>
      </c>
      <c r="C32" s="13" t="s">
        <v>85</v>
      </c>
      <c r="D32" s="13" t="s">
        <v>13</v>
      </c>
      <c r="E32" s="18" t="str">
        <f>VLOOKUP(B32,[1]立项指南清稿!$B:$D,2,FALSE)</f>
        <v>采用一对一的形式，根据患者发育和能力评估结果制定计划，对患者进行技能训练，帮助患儿提升能力。</v>
      </c>
      <c r="F32" s="18" t="str">
        <f>VLOOKUP(B32,[1]立项指南清稿!$B:$D,3,FALSE)</f>
        <v>所定价格涵盖评估、计划制定、指导学习、模拟训练、实际动作训练等步骤所需的人力资源、设备成本与基本物质资源消耗。</v>
      </c>
      <c r="G32" s="26" t="s">
        <v>16</v>
      </c>
      <c r="H32" s="12" t="s">
        <v>36</v>
      </c>
      <c r="I32" s="19">
        <v>70</v>
      </c>
    </row>
    <row r="33" s="1" customFormat="1" ht="45" customHeight="1" spans="1:9">
      <c r="A33" s="19"/>
      <c r="B33" s="12" t="s">
        <v>86</v>
      </c>
      <c r="C33" s="13" t="s">
        <v>87</v>
      </c>
      <c r="D33" s="13" t="s">
        <v>13</v>
      </c>
      <c r="E33" s="18"/>
      <c r="F33" s="18"/>
      <c r="G33" s="19" t="s">
        <v>20</v>
      </c>
      <c r="H33" s="12"/>
      <c r="I33" s="25">
        <v>23</v>
      </c>
    </row>
    <row r="34" s="1" customFormat="1" ht="43" customHeight="1" spans="1:9">
      <c r="A34" s="19"/>
      <c r="B34" s="12" t="s">
        <v>88</v>
      </c>
      <c r="C34" s="13" t="s">
        <v>89</v>
      </c>
      <c r="D34" s="13" t="s">
        <v>13</v>
      </c>
      <c r="E34" s="18"/>
      <c r="F34" s="18"/>
      <c r="G34" s="21" t="s">
        <v>16</v>
      </c>
      <c r="H34" s="12"/>
      <c r="I34" s="25">
        <v>70</v>
      </c>
    </row>
    <row r="35" s="1" customFormat="1" ht="79" customHeight="1" spans="1:9">
      <c r="A35" s="27">
        <v>11</v>
      </c>
      <c r="B35" s="23" t="s">
        <v>90</v>
      </c>
      <c r="C35" s="13" t="s">
        <v>91</v>
      </c>
      <c r="D35" s="13" t="s">
        <v>13</v>
      </c>
      <c r="E35" s="28" t="s">
        <v>92</v>
      </c>
      <c r="F35" s="14" t="s">
        <v>93</v>
      </c>
      <c r="G35" s="21" t="s">
        <v>16</v>
      </c>
      <c r="H35" s="12" t="s">
        <v>36</v>
      </c>
      <c r="I35" s="19">
        <v>40</v>
      </c>
    </row>
    <row r="36" s="1" customFormat="1" ht="54" customHeight="1" spans="1:9">
      <c r="A36" s="29"/>
      <c r="B36" s="12" t="s">
        <v>94</v>
      </c>
      <c r="C36" s="13" t="s">
        <v>95</v>
      </c>
      <c r="D36" s="13" t="s">
        <v>13</v>
      </c>
      <c r="E36" s="18"/>
      <c r="F36" s="18"/>
      <c r="G36" s="19" t="s">
        <v>20</v>
      </c>
      <c r="H36" s="12"/>
      <c r="I36" s="25">
        <v>13</v>
      </c>
    </row>
    <row r="37" s="1" customFormat="1" ht="54" customHeight="1" spans="1:9">
      <c r="A37" s="30"/>
      <c r="B37" s="12" t="s">
        <v>96</v>
      </c>
      <c r="C37" s="13" t="s">
        <v>97</v>
      </c>
      <c r="D37" s="13" t="s">
        <v>13</v>
      </c>
      <c r="E37" s="18"/>
      <c r="F37" s="18"/>
      <c r="G37" s="21" t="s">
        <v>16</v>
      </c>
      <c r="H37" s="12"/>
      <c r="I37" s="25">
        <v>40</v>
      </c>
    </row>
    <row r="38" s="1" customFormat="1" ht="107" customHeight="1" spans="1:9">
      <c r="A38" s="19">
        <v>12</v>
      </c>
      <c r="B38" s="12" t="s">
        <v>98</v>
      </c>
      <c r="C38" s="13" t="s">
        <v>99</v>
      </c>
      <c r="D38" s="13" t="s">
        <v>100</v>
      </c>
      <c r="E38" s="18" t="str">
        <f>VLOOKUP(B38,[1]立项指南清稿!$B:$D,2,FALSE)</f>
        <v>应用常用工具、仪器设备和软件程序等方式，对患者的记忆、注意、执行等认知功能水平进行测评分析，做出认知功能有无障碍及严重程度的判断。</v>
      </c>
      <c r="F38" s="18" t="str">
        <f>VLOOKUP(B38,[1]立项指南清稿!$B:$D,3,FALSE)</f>
        <v>所定价格涵盖资料收集、状态评估、应用各种方式测查、分析、得出结论等步骤所需的人力资源、设备成本与基本物质资源消耗。</v>
      </c>
      <c r="G38" s="21" t="s">
        <v>101</v>
      </c>
      <c r="H38" s="12" t="s">
        <v>102</v>
      </c>
      <c r="I38" s="25">
        <v>45</v>
      </c>
    </row>
    <row r="39" s="1" customFormat="1" ht="44" customHeight="1" spans="1:9">
      <c r="A39" s="19"/>
      <c r="B39" s="12" t="s">
        <v>103</v>
      </c>
      <c r="C39" s="13" t="s">
        <v>104</v>
      </c>
      <c r="D39" s="13" t="s">
        <v>100</v>
      </c>
      <c r="E39" s="18"/>
      <c r="F39" s="18"/>
      <c r="G39" s="21" t="s">
        <v>101</v>
      </c>
      <c r="H39" s="12"/>
      <c r="I39" s="25">
        <v>45</v>
      </c>
    </row>
    <row r="40" s="1" customFormat="1" ht="119" customHeight="1" spans="1:9">
      <c r="A40" s="19">
        <v>13</v>
      </c>
      <c r="B40" s="23" t="s">
        <v>105</v>
      </c>
      <c r="C40" s="13" t="s">
        <v>106</v>
      </c>
      <c r="D40" s="13" t="s">
        <v>100</v>
      </c>
      <c r="E40" s="18" t="str">
        <f>VLOOKUP(B40,[1]立项指南清稿!$B:$D,2,FALSE)</f>
        <v>应用各种筛查技术以及食物稠度粘度测试等临床吞咽功能检查方式，对影响患者吞咽过程的器官结构及功能进行检查，做出吞咽功能有无障碍及严重程度的判断。</v>
      </c>
      <c r="F40" s="18" t="str">
        <f>VLOOKUP(B40,[1]立项指南清稿!$B:$D,3,FALSE)</f>
        <v>所定价格涵盖资料收集、状态评估、应用各种方式测查、分析、得出结论等步骤所需的人力资源、设备成本与基本物质资源消耗。</v>
      </c>
      <c r="G40" s="21" t="s">
        <v>101</v>
      </c>
      <c r="H40" s="12" t="s">
        <v>102</v>
      </c>
      <c r="I40" s="19">
        <v>45</v>
      </c>
    </row>
    <row r="41" s="1" customFormat="1" ht="36" customHeight="1" spans="1:9">
      <c r="A41" s="19"/>
      <c r="B41" s="12" t="s">
        <v>107</v>
      </c>
      <c r="C41" s="13" t="s">
        <v>108</v>
      </c>
      <c r="D41" s="13" t="s">
        <v>100</v>
      </c>
      <c r="E41" s="18"/>
      <c r="F41" s="18"/>
      <c r="G41" s="21" t="s">
        <v>101</v>
      </c>
      <c r="H41" s="12"/>
      <c r="I41" s="19">
        <v>45</v>
      </c>
    </row>
    <row r="42" s="1" customFormat="1" ht="108" customHeight="1" spans="1:9">
      <c r="A42" s="19">
        <v>14</v>
      </c>
      <c r="B42" s="23" t="s">
        <v>109</v>
      </c>
      <c r="C42" s="13" t="s">
        <v>110</v>
      </c>
      <c r="D42" s="13" t="s">
        <v>100</v>
      </c>
      <c r="E42" s="18" t="str">
        <f>VLOOKUP(B42,[1]立项指南清稿!$B:$D,2,FALSE)</f>
        <v>应用言语-语言筛查工具及设备、构音评估方法等手段，对患者的发声、构音等言语能力及听理解、复述、朗读等语言能力进行测查分析，做出言语-语言功能有无障碍及严重程度的判断。</v>
      </c>
      <c r="F42" s="18" t="str">
        <f>VLOOKUP(B42,[1]立项指南清稿!$B:$D,3,FALSE)</f>
        <v>所定价格涵盖资料收集、状态评估、应用各种方式测查、分析、得出结论等步骤所需的人力资源、设备成本与基本物质资源消耗。</v>
      </c>
      <c r="G42" s="21" t="s">
        <v>101</v>
      </c>
      <c r="H42" s="23" t="s">
        <v>102</v>
      </c>
      <c r="I42" s="19">
        <v>35</v>
      </c>
    </row>
    <row r="43" s="1" customFormat="1" ht="36" customHeight="1" spans="1:9">
      <c r="A43" s="19"/>
      <c r="B43" s="12" t="s">
        <v>111</v>
      </c>
      <c r="C43" s="13" t="s">
        <v>112</v>
      </c>
      <c r="D43" s="13" t="s">
        <v>100</v>
      </c>
      <c r="E43" s="18"/>
      <c r="F43" s="18"/>
      <c r="G43" s="21" t="s">
        <v>101</v>
      </c>
      <c r="H43" s="23"/>
      <c r="I43" s="19">
        <v>35</v>
      </c>
    </row>
    <row r="44" s="1" customFormat="1" ht="103" customHeight="1" spans="1:9">
      <c r="A44" s="19">
        <v>15</v>
      </c>
      <c r="B44" s="23" t="s">
        <v>113</v>
      </c>
      <c r="C44" s="13" t="s">
        <v>114</v>
      </c>
      <c r="D44" s="13" t="s">
        <v>100</v>
      </c>
      <c r="E44" s="18" t="str">
        <f>VLOOKUP(B44,[1]立项指南清稿!$B:$D,2,FALSE)</f>
        <v>应用各种方式，对患者的肌力、关节活动范围、平衡功能、步态、体态等运动功能进行测查分析，做出运动功能有无障碍及严重程度的判断。</v>
      </c>
      <c r="F44" s="18" t="str">
        <f>VLOOKUP(B44,[1]立项指南清稿!$B:$D,3,FALSE)</f>
        <v>所定价格涵盖资料收集、状态评估、应用各种方式测查、分析、得出结论等步骤所需的人力资源与基本物质资源消耗。</v>
      </c>
      <c r="G44" s="21" t="s">
        <v>101</v>
      </c>
      <c r="H44" s="23" t="s">
        <v>102</v>
      </c>
      <c r="I44" s="19">
        <v>40</v>
      </c>
    </row>
    <row r="45" s="1" customFormat="1" ht="30" customHeight="1" spans="1:9">
      <c r="A45" s="19"/>
      <c r="B45" s="12" t="s">
        <v>115</v>
      </c>
      <c r="C45" s="13" t="s">
        <v>116</v>
      </c>
      <c r="D45" s="13" t="s">
        <v>100</v>
      </c>
      <c r="E45" s="18"/>
      <c r="F45" s="18"/>
      <c r="G45" s="21" t="s">
        <v>101</v>
      </c>
      <c r="H45" s="23"/>
      <c r="I45" s="19">
        <v>40</v>
      </c>
    </row>
    <row r="46" s="1" customFormat="1" ht="100" customHeight="1" spans="1:9">
      <c r="A46" s="19">
        <v>16</v>
      </c>
      <c r="B46" s="12" t="s">
        <v>117</v>
      </c>
      <c r="C46" s="13" t="s">
        <v>118</v>
      </c>
      <c r="D46" s="13" t="s">
        <v>100</v>
      </c>
      <c r="E46" s="18" t="str">
        <f>VLOOKUP(B46,[1]立项指南清稿!$B:$D,2,FALSE)</f>
        <v>应用各种工具、仪器设备等方式，对患者的运动心功能、运动肺功能、呼吸肌功能、膀胱容量等脏器功能进行检查分析，做出脏器功能有无障碍及严重程度的判断。</v>
      </c>
      <c r="F46" s="18" t="str">
        <f>VLOOKUP(B46,[1]立项指南清稿!$B:$D,3,FALSE)</f>
        <v>所定价格涵盖资料收集、状态评估、应用各种方式测查、分析、得出结论等步骤所需的人力资源、设备成本与基本物质资源消耗。</v>
      </c>
      <c r="G46" s="21" t="s">
        <v>101</v>
      </c>
      <c r="H46" s="12" t="s">
        <v>102</v>
      </c>
      <c r="I46" s="19">
        <v>30</v>
      </c>
    </row>
    <row r="47" s="1" customFormat="1" ht="33" customHeight="1" spans="1:9">
      <c r="A47" s="19"/>
      <c r="B47" s="12" t="s">
        <v>119</v>
      </c>
      <c r="C47" s="13" t="s">
        <v>120</v>
      </c>
      <c r="D47" s="13" t="s">
        <v>100</v>
      </c>
      <c r="E47" s="18"/>
      <c r="F47" s="18"/>
      <c r="G47" s="21" t="s">
        <v>101</v>
      </c>
      <c r="H47" s="12"/>
      <c r="I47" s="19">
        <v>30</v>
      </c>
    </row>
    <row r="48" s="1" customFormat="1" ht="107" customHeight="1" spans="1:9">
      <c r="A48" s="19">
        <v>17</v>
      </c>
      <c r="B48" s="23" t="s">
        <v>121</v>
      </c>
      <c r="C48" s="13" t="s">
        <v>122</v>
      </c>
      <c r="D48" s="13" t="s">
        <v>100</v>
      </c>
      <c r="E48" s="28" t="s">
        <v>123</v>
      </c>
      <c r="F48" s="28" t="s">
        <v>124</v>
      </c>
      <c r="G48" s="21" t="s">
        <v>101</v>
      </c>
      <c r="H48" s="23" t="s">
        <v>102</v>
      </c>
      <c r="I48" s="19">
        <v>23</v>
      </c>
    </row>
    <row r="49" s="1" customFormat="1" ht="33" customHeight="1" spans="1:9">
      <c r="A49" s="19"/>
      <c r="B49" s="12" t="s">
        <v>125</v>
      </c>
      <c r="C49" s="13" t="s">
        <v>126</v>
      </c>
      <c r="D49" s="13" t="s">
        <v>100</v>
      </c>
      <c r="E49" s="18"/>
      <c r="F49" s="18"/>
      <c r="G49" s="21" t="s">
        <v>101</v>
      </c>
      <c r="H49" s="23"/>
      <c r="I49" s="19">
        <v>23</v>
      </c>
    </row>
    <row r="51" s="1" customFormat="1" ht="26" customHeight="1" spans="1:9">
      <c r="A51" s="31"/>
      <c r="B51" s="31"/>
      <c r="C51" s="2"/>
      <c r="D51" s="2"/>
      <c r="E51" s="3"/>
      <c r="F51" s="3"/>
      <c r="G51" s="4"/>
      <c r="I51" s="4"/>
    </row>
    <row r="52" s="1" customFormat="1" ht="24" customHeight="1" spans="1:9">
      <c r="A52" s="31"/>
      <c r="B52" s="31"/>
      <c r="C52" s="2"/>
      <c r="D52" s="2"/>
      <c r="E52" s="3"/>
      <c r="F52" s="3"/>
      <c r="G52" s="4"/>
      <c r="I52" s="4"/>
    </row>
  </sheetData>
  <mergeCells count="28">
    <mergeCell ref="A1:I1"/>
    <mergeCell ref="A51:B51"/>
    <mergeCell ref="A52:B52"/>
    <mergeCell ref="A2:A3"/>
    <mergeCell ref="A4:A6"/>
    <mergeCell ref="A7:A9"/>
    <mergeCell ref="A10:A12"/>
    <mergeCell ref="A13:A15"/>
    <mergeCell ref="A16:A19"/>
    <mergeCell ref="A20:A22"/>
    <mergeCell ref="A23:A25"/>
    <mergeCell ref="A26:A28"/>
    <mergeCell ref="A29:A31"/>
    <mergeCell ref="A32:A34"/>
    <mergeCell ref="A35:A37"/>
    <mergeCell ref="A38:A39"/>
    <mergeCell ref="A40:A41"/>
    <mergeCell ref="A42:A43"/>
    <mergeCell ref="A44:A45"/>
    <mergeCell ref="A46:A47"/>
    <mergeCell ref="A48:A49"/>
    <mergeCell ref="B2:B3"/>
    <mergeCell ref="C2:C3"/>
    <mergeCell ref="D2:D3"/>
    <mergeCell ref="E2:E3"/>
    <mergeCell ref="F2:F3"/>
    <mergeCell ref="G2:G3"/>
    <mergeCell ref="H2:H3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时光那么长</cp:lastModifiedBy>
  <dcterms:created xsi:type="dcterms:W3CDTF">2023-05-12T11:15:00Z</dcterms:created>
  <dcterms:modified xsi:type="dcterms:W3CDTF">2026-03-10T03:10:26Z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EF889924661945C8B178A8987D820EB9_13</vt:lpwstr>
  </property>
  <property fmtid="{D5CDD505-2E9C-101B-9397-08002B2CF9AE}" pid="4" name="CalculationRule">
    <vt:i4>0</vt:i4>
  </property>
</Properties>
</file>